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7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'Plan1'!$A$1:$E$79</definedName>
  </definedNames>
  <calcPr fullCalcOnLoad="1"/>
</workbook>
</file>

<file path=xl/sharedStrings.xml><?xml version="1.0" encoding="utf-8"?>
<sst xmlns="http://schemas.openxmlformats.org/spreadsheetml/2006/main" count="103" uniqueCount="99">
  <si>
    <t>Local</t>
  </si>
  <si>
    <t>Cidade</t>
  </si>
  <si>
    <t>Valor  Mensal por Local (R$)</t>
  </si>
  <si>
    <t>DADOS DA PROPONENTE:</t>
  </si>
  <si>
    <t>1. Razão Social:</t>
  </si>
  <si>
    <t>2. Endereço:</t>
  </si>
  <si>
    <t>3. Telefones:</t>
  </si>
  <si>
    <t>4. E-mail Comercial:</t>
  </si>
  <si>
    <t>5. E-mail Operacional:</t>
  </si>
  <si>
    <t>6. Representante Legal/Contato:</t>
  </si>
  <si>
    <t>Data:</t>
  </si>
  <si>
    <t>TIPO A</t>
  </si>
  <si>
    <t>TIPO B</t>
  </si>
  <si>
    <t>VALOR UNITÁRIO DE CADA CARGA HORÁRIA</t>
  </si>
  <si>
    <t>OBSERVAÇÕES:</t>
  </si>
  <si>
    <t>A LICITANTE DEVERÁ INFORMAR, PARA A BASE DE CÁLCULOS DO BANRISUL, O VALOR ESTIMADO PARA CADA TIPO DE POSTO E HORA ADICIONAL, CONFORME OBSERVADO NO ITEM 2, ABAIXO:</t>
  </si>
  <si>
    <t>Hora adicional</t>
  </si>
  <si>
    <t>Quantidade</t>
  </si>
  <si>
    <t>Valor Total estimado</t>
  </si>
  <si>
    <t>Hora adicional extraordinária (*)</t>
  </si>
  <si>
    <t>VALOR DA HORA ADICIONAL EXTRAORDINÁRIA (*)</t>
  </si>
  <si>
    <t>4. Faculta ao BANRISUL, alterar, incluir e ou excluir os postos de serviços descritos na presente planilha, visando adequação à sua política de segurança operacional e patrimonial, aditando, posteriormente, o Contrato de Prestação de Serviços;</t>
  </si>
  <si>
    <t>TIPO C</t>
  </si>
  <si>
    <t>TIPO D</t>
  </si>
  <si>
    <t>24h00min de 2ª a 2ª</t>
  </si>
  <si>
    <t>VALOR DA HORA ADICIONAL PROGRAMADA (**)</t>
  </si>
  <si>
    <t>Hora adicional programada (**)</t>
  </si>
  <si>
    <t>Subtotal</t>
  </si>
  <si>
    <t>06h00min de 2ª a 6ª diurno</t>
  </si>
  <si>
    <t>08h48min de 2ª a 6ª diurno</t>
  </si>
  <si>
    <t>Quantidade de Postos por Carga Horária:</t>
  </si>
  <si>
    <t>Valor Unitário da Hora Adicional</t>
  </si>
  <si>
    <t>Valor Total para 24 Meses (B)</t>
  </si>
  <si>
    <t>Valor Total por Carga Horária (R$) para 24 meses (A)</t>
  </si>
  <si>
    <t>2. A licitante deverá informar o valor unitário para todas as cargas horárias acima especificadas, assim como o valor da hora extra, independente do que o BANRISUL estará contratando na presente Licitação. Essa informação é imprescindível para uma eventual contratação (parâmetros). Havendo adequação do valor proposto (melhor proposta), a licitante deverá também adequar os valores estimados para cada carga horária, de acordo com a proporcionalidade;</t>
  </si>
  <si>
    <t>3. A licitante deverá orçar considerando a Convenção Coletiva de Trabalho de 2019 (CCT/ 2019);</t>
  </si>
  <si>
    <t>TOTAL GERAL PARA 24 MESES (A+B)</t>
  </si>
  <si>
    <t>6. A  proposta que não atender as exigências acima, estará automaticamente desclassificada, conforme previsão do Edital.</t>
  </si>
  <si>
    <t>7. (*) - Hora Adicional Extraordinária: em razão de serviço extraordinário por motivo de filas, atendimento especial, etc., que serão requisitados a critério do BANRISUL com pedido de utilização com menos de 24h de antecedência.</t>
  </si>
  <si>
    <t>8. (**) Hora Adicional Programada: em razão de serviço extraordinário para contingências de segurança, obras específicas, instalações de equipamentos, etc., que serão requisitados a critério do BANRISUL com pedido de utilização com no mínimo 24 horas de antecedência.</t>
  </si>
  <si>
    <t>10. Para todos os cálculos deverão ser considerados 21 (vinte e um) dias úteis média/mês, salvo disposição em contrário, definida na Convenção Coletiva de Trabalho - CCT.</t>
  </si>
  <si>
    <t xml:space="preserve">11. Obrigatoriamente, deve ser preenchido o total geral de todas as colunas. </t>
  </si>
  <si>
    <t>ANEXO ___</t>
  </si>
  <si>
    <t>5. A licitante deverá indicar em sua proposta qual a CCT utilizada para compor seu preço, informando qual o cargo utilizado, bem como anexar cópia da CCT utilizada.</t>
  </si>
  <si>
    <t>1. TIPOS DE POSTOS:</t>
  </si>
  <si>
    <t>a. POSTO TIPO A - 30 horas semanais diurnas (de segunda a sexta-feira) - posto guarnecido ininterruptamente por 06 horas, em dias úteis, em horário compreendido entre 07:00 e 20:00 horas, a critério do BANRISUL;</t>
  </si>
  <si>
    <t>b. POSTO TIPO B -  44 horas semanais diurnas (de segunda a sexta-feira)  - posto guarnecido ininterruptamente por 08 horas e 48 minutos, em dias úteis, em horário compreendido entre 07:00 e 20:00 horas, a critério do BANRISUL;</t>
  </si>
  <si>
    <t>Total Montante A mensal (R$)</t>
  </si>
  <si>
    <t>Total Montante B mensal (R$)</t>
  </si>
  <si>
    <t>Total Montante C mensal (R$)</t>
  </si>
  <si>
    <t>Valor Total por Carga Horária (R$)/Mês</t>
  </si>
  <si>
    <t>Montante A</t>
  </si>
  <si>
    <t>Montante B</t>
  </si>
  <si>
    <t>Montante C</t>
  </si>
  <si>
    <t>Montante D</t>
  </si>
  <si>
    <t>Total do Posto (Montante A+B+C+D) (R$)</t>
  </si>
  <si>
    <t>Total Montante D mensal (R$)</t>
  </si>
  <si>
    <t>POSTOS DE VIGILÂNCIA - SUREG OUTROS ESTADOS</t>
  </si>
  <si>
    <t>12h00min de 2ª a 6ª diurno</t>
  </si>
  <si>
    <t>c. POSTO TIPO C -  60 horas semanais diurnas (de segunda a sexta-feira)  - posto guarnecido ininterruptamente por 12 horas, em dias úteis, em horário compreendido entre 07:00 e 20:00 horas, a critério do BANRISUL;</t>
  </si>
  <si>
    <t>d. POSTO TIPO D - 24 horas diárias ininterruptas (de segunda a segunda-feira)  - posto guarnecido todos os dias da semana, inclusive sábados, domingos e feriados.</t>
  </si>
  <si>
    <t>AG ARARANGUÁ                                                                                      Rua Dr. Virgulino de Queiroz, 225</t>
  </si>
  <si>
    <t>Araranguá</t>
  </si>
  <si>
    <t>AG BALNEÁRIO CAMBORIÚ                                                                                      Av. Alvin Bauer, 255</t>
  </si>
  <si>
    <t>Balneário Camboríu</t>
  </si>
  <si>
    <t>AG BLUMENAU                                                                                      Rua Quinze de Novembro, 666</t>
  </si>
  <si>
    <t>Blumenau</t>
  </si>
  <si>
    <t>AG CAÇADOR                                                                                      Rua Benjamin Constant, 160</t>
  </si>
  <si>
    <t>Caçador</t>
  </si>
  <si>
    <t>AG CHAPECÓ                                                                                      Av. Barão do Rio Branco, 96-D</t>
  </si>
  <si>
    <t>Chapecó</t>
  </si>
  <si>
    <t>AG CONCÓRDIA                                                                                      Rua do Comércio, 315</t>
  </si>
  <si>
    <t>Concórdia</t>
  </si>
  <si>
    <t>AG CRICIÚMA                                                                                      Av. Getúlio Vargas, 265</t>
  </si>
  <si>
    <t>Criciúma</t>
  </si>
  <si>
    <t>AG FLORIANÓPOLIS                                                                                     Rua Pres. Nereu Ramos, 69</t>
  </si>
  <si>
    <t>Florianópolis</t>
  </si>
  <si>
    <t>AG GAROPABA                                                                                      Rua Ismael Lobo, 09</t>
  </si>
  <si>
    <t>Garopaba</t>
  </si>
  <si>
    <t>AG ITAPEMA                                                                                     Rua Pres. Nereu Ramos, 3355</t>
  </si>
  <si>
    <t>Itapema</t>
  </si>
  <si>
    <t>AG JOAÇABA                                                                                      Rua Getúlio Vargas, 255</t>
  </si>
  <si>
    <t>Joaçaba</t>
  </si>
  <si>
    <t>AG JOINVILLE                                                                                      Rua Princesa Isabel, 499</t>
  </si>
  <si>
    <t>Joinville</t>
  </si>
  <si>
    <t>AG KOBRASOL                                                                                      Rua Capitão Adelino Platt, 101</t>
  </si>
  <si>
    <t>São José</t>
  </si>
  <si>
    <t>AG LAGES                                                                                   Rua Benjamin Constant, 95</t>
  </si>
  <si>
    <t>Lages</t>
  </si>
  <si>
    <t>AG PALHOÇA                                                                                     Rua 24 de Abril, 3069</t>
  </si>
  <si>
    <t>Palhoça</t>
  </si>
  <si>
    <t>Tubarão</t>
  </si>
  <si>
    <t>AG VIDEIRA                                                                                      Rua Saul Brandalise, 460</t>
  </si>
  <si>
    <t>Videira</t>
  </si>
  <si>
    <t>AG TUBARÃO                                                                                      Av. Dr. Rodovalho, 56</t>
  </si>
  <si>
    <t>100 horas/mês</t>
  </si>
  <si>
    <t>2.400 horas/24 meses</t>
  </si>
  <si>
    <t>9. A quantidade de horas adicionais são meras estimativas, as quais podem ou não serem contratadas de acordo com a demanda referente à necessidade do BANRISUL.</t>
  </si>
  <si>
    <t>PROPOSTA GERAL - PROCESSO 0000209/2020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</si>
</sst>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[$€]_-;\-* #,##0.00\ [$€]_-;_-* \-??\ [$€]_-;_-@_-"/>
    <numFmt numFmtId="165" formatCode="_(&quot;R$ &quot;* #,##0.00_);_(&quot;R$ &quot;* \(#,##0.00\);_(&quot;R$ &quot;* \-??_);_(@_)"/>
    <numFmt numFmtId="166" formatCode="_(* #,##0.00_);_(* \(#,##0.00\);_(* \-??_);_(@_)"/>
    <numFmt numFmtId="167" formatCode="&quot;R$&quot;\ 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sz val="18"/>
      <name val="Arial Narrow"/>
      <family val="2"/>
    </font>
    <font>
      <b/>
      <i/>
      <sz val="11"/>
      <name val="Arial Narrow"/>
      <family val="2"/>
    </font>
    <font>
      <sz val="12"/>
      <name val="Arial Narrow"/>
      <family val="2"/>
    </font>
    <font>
      <b/>
      <sz val="9"/>
      <color indexed="8"/>
      <name val="Arial Narrow"/>
      <family val="2"/>
    </font>
    <font>
      <i/>
      <sz val="11"/>
      <color indexed="8"/>
      <name val="Calibri"/>
      <family val="2"/>
    </font>
    <font>
      <b/>
      <sz val="20"/>
      <color indexed="9"/>
      <name val="Arial Narrow"/>
      <family val="2"/>
    </font>
    <font>
      <b/>
      <i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 Narrow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b/>
      <i/>
      <sz val="11"/>
      <color rgb="FF000000"/>
      <name val="Arial Narrow"/>
      <family val="2"/>
    </font>
    <font>
      <b/>
      <sz val="20"/>
      <color theme="0"/>
      <name val="Arial Narrow"/>
      <family val="2"/>
    </font>
    <font>
      <sz val="11"/>
      <color theme="1"/>
      <name val="Arial Narrow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gray125">
        <bgColor theme="0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>
      <alignment/>
      <protection/>
    </xf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  <xf numFmtId="166" fontId="2" fillId="0" borderId="0">
      <alignment/>
      <protection/>
    </xf>
  </cellStyleXfs>
  <cellXfs count="9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wrapText="1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44" fontId="12" fillId="0" borderId="0" xfId="45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left" vertical="top" wrapText="1"/>
    </xf>
    <xf numFmtId="0" fontId="55" fillId="35" borderId="13" xfId="65" applyNumberFormat="1" applyFont="1" applyFill="1" applyBorder="1" applyAlignment="1" applyProtection="1">
      <alignment vertical="center" wrapText="1"/>
      <protection/>
    </xf>
    <xf numFmtId="0" fontId="55" fillId="34" borderId="13" xfId="0" applyFont="1" applyFill="1" applyBorder="1" applyAlignment="1">
      <alignment horizontal="center" vertical="center" wrapText="1"/>
    </xf>
    <xf numFmtId="0" fontId="55" fillId="36" borderId="12" xfId="65" applyNumberFormat="1" applyFont="1" applyFill="1" applyBorder="1" applyAlignment="1" applyProtection="1">
      <alignment vertical="center" wrapText="1"/>
      <protection/>
    </xf>
    <xf numFmtId="0" fontId="55" fillId="36" borderId="13" xfId="65" applyNumberFormat="1" applyFont="1" applyFill="1" applyBorder="1" applyAlignment="1" applyProtection="1">
      <alignment horizontal="center" vertical="center" wrapText="1"/>
      <protection/>
    </xf>
    <xf numFmtId="0" fontId="55" fillId="36" borderId="13" xfId="0" applyFont="1" applyFill="1" applyBorder="1" applyAlignment="1">
      <alignment vertical="center" wrapText="1"/>
    </xf>
    <xf numFmtId="0" fontId="55" fillId="36" borderId="13" xfId="65" applyNumberFormat="1" applyFont="1" applyFill="1" applyBorder="1" applyAlignment="1" applyProtection="1">
      <alignment vertical="center" wrapText="1"/>
      <protection/>
    </xf>
    <xf numFmtId="44" fontId="0" fillId="0" borderId="0" xfId="45" applyFont="1" applyAlignment="1">
      <alignment/>
    </xf>
    <xf numFmtId="44" fontId="0" fillId="0" borderId="0" xfId="45" applyFont="1" applyAlignment="1">
      <alignment vertical="center"/>
    </xf>
    <xf numFmtId="43" fontId="0" fillId="0" borderId="0" xfId="0" applyNumberFormat="1" applyAlignment="1">
      <alignment vertical="center"/>
    </xf>
    <xf numFmtId="165" fontId="9" fillId="37" borderId="0" xfId="47" applyFont="1" applyFill="1" applyBorder="1" applyAlignment="1">
      <alignment horizontal="center" vertical="center"/>
      <protection/>
    </xf>
    <xf numFmtId="0" fontId="6" fillId="37" borderId="0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 vertical="center"/>
    </xf>
    <xf numFmtId="0" fontId="0" fillId="0" borderId="0" xfId="0" applyAlignment="1">
      <alignment horizontal="left"/>
    </xf>
    <xf numFmtId="44" fontId="15" fillId="33" borderId="11" xfId="45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9" fillId="38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39" borderId="11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 wrapText="1"/>
    </xf>
    <xf numFmtId="167" fontId="9" fillId="40" borderId="11" xfId="45" applyNumberFormat="1" applyFont="1" applyFill="1" applyBorder="1" applyAlignment="1">
      <alignment horizontal="center" vertical="center"/>
    </xf>
    <xf numFmtId="167" fontId="9" fillId="41" borderId="11" xfId="45" applyNumberFormat="1" applyFont="1" applyFill="1" applyBorder="1" applyAlignment="1">
      <alignment horizontal="center" vertical="center" wrapText="1"/>
    </xf>
    <xf numFmtId="167" fontId="9" fillId="42" borderId="11" xfId="45" applyNumberFormat="1" applyFont="1" applyFill="1" applyBorder="1" applyAlignment="1">
      <alignment horizontal="center" vertical="center"/>
    </xf>
    <xf numFmtId="167" fontId="8" fillId="40" borderId="11" xfId="45" applyNumberFormat="1" applyFont="1" applyFill="1" applyBorder="1" applyAlignment="1">
      <alignment horizontal="center" vertical="center"/>
    </xf>
    <xf numFmtId="167" fontId="14" fillId="33" borderId="11" xfId="45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167" fontId="56" fillId="0" borderId="0" xfId="45" applyNumberFormat="1" applyFont="1" applyAlignment="1">
      <alignment vertical="center"/>
    </xf>
    <xf numFmtId="0" fontId="56" fillId="0" borderId="0" xfId="0" applyFont="1" applyAlignment="1">
      <alignment vertical="center"/>
    </xf>
    <xf numFmtId="167" fontId="56" fillId="0" borderId="0" xfId="0" applyNumberFormat="1" applyFont="1" applyAlignment="1">
      <alignment vertical="center"/>
    </xf>
    <xf numFmtId="44" fontId="56" fillId="0" borderId="0" xfId="45" applyFont="1" applyAlignment="1">
      <alignment vertical="center"/>
    </xf>
    <xf numFmtId="167" fontId="3" fillId="0" borderId="11" xfId="45" applyNumberFormat="1" applyFont="1" applyFill="1" applyBorder="1" applyAlignment="1" applyProtection="1">
      <alignment horizontal="right" vertical="center"/>
      <protection/>
    </xf>
    <xf numFmtId="0" fontId="8" fillId="33" borderId="11" xfId="0" applyFont="1" applyFill="1" applyBorder="1" applyAlignment="1">
      <alignment horizontal="center" vertical="center"/>
    </xf>
    <xf numFmtId="167" fontId="8" fillId="4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" fontId="9" fillId="0" borderId="11" xfId="0" applyNumberFormat="1" applyFont="1" applyFill="1" applyBorder="1" applyAlignment="1">
      <alignment horizontal="center" vertical="center"/>
    </xf>
    <xf numFmtId="167" fontId="9" fillId="0" borderId="11" xfId="45" applyNumberFormat="1" applyFont="1" applyFill="1" applyBorder="1" applyAlignment="1">
      <alignment horizontal="center" vertical="center"/>
    </xf>
    <xf numFmtId="167" fontId="9" fillId="0" borderId="11" xfId="0" applyNumberFormat="1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right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vertical="center"/>
    </xf>
    <xf numFmtId="44" fontId="8" fillId="40" borderId="11" xfId="45" applyNumberFormat="1" applyFont="1" applyFill="1" applyBorder="1" applyAlignment="1">
      <alignment vertical="center"/>
    </xf>
    <xf numFmtId="44" fontId="8" fillId="40" borderId="11" xfId="45" applyFont="1" applyFill="1" applyBorder="1" applyAlignment="1">
      <alignment vertical="center"/>
    </xf>
    <xf numFmtId="0" fontId="8" fillId="40" borderId="11" xfId="0" applyFont="1" applyFill="1" applyBorder="1" applyAlignment="1">
      <alignment horizontal="center" vertical="center"/>
    </xf>
    <xf numFmtId="44" fontId="8" fillId="40" borderId="11" xfId="45" applyNumberFormat="1" applyFont="1" applyFill="1" applyBorder="1" applyAlignment="1">
      <alignment horizontal="center" vertical="center"/>
    </xf>
    <xf numFmtId="44" fontId="8" fillId="40" borderId="11" xfId="45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6" fillId="39" borderId="13" xfId="0" applyFont="1" applyFill="1" applyBorder="1" applyAlignment="1">
      <alignment horizontal="center"/>
    </xf>
    <xf numFmtId="0" fontId="6" fillId="39" borderId="14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58" fillId="43" borderId="11" xfId="0" applyFont="1" applyFill="1" applyBorder="1" applyAlignment="1">
      <alignment horizontal="right" vertical="center" wrapText="1"/>
    </xf>
    <xf numFmtId="0" fontId="9" fillId="40" borderId="11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center"/>
    </xf>
    <xf numFmtId="0" fontId="59" fillId="44" borderId="0" xfId="49" applyFont="1" applyFill="1" applyBorder="1" applyAlignment="1">
      <alignment horizontal="center" vertical="center"/>
      <protection/>
    </xf>
    <xf numFmtId="0" fontId="4" fillId="40" borderId="13" xfId="0" applyFont="1" applyFill="1" applyBorder="1" applyAlignment="1">
      <alignment horizontal="center" vertical="center"/>
    </xf>
    <xf numFmtId="0" fontId="4" fillId="40" borderId="14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center" wrapText="1"/>
    </xf>
    <xf numFmtId="0" fontId="8" fillId="40" borderId="13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60" fillId="45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Porcentagem 2" xfId="52"/>
    <cellStyle name="Saída" xfId="53"/>
    <cellStyle name="Comma [0]" xfId="54"/>
    <cellStyle name="TableStyleLight1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46</xdr:row>
      <xdr:rowOff>0</xdr:rowOff>
    </xdr:from>
    <xdr:to>
      <xdr:col>4</xdr:col>
      <xdr:colOff>704850</xdr:colOff>
      <xdr:row>46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7096125" y="17526000"/>
          <a:ext cx="514350" cy="0"/>
        </a:xfrm>
        <a:prstGeom prst="rightArrow">
          <a:avLst>
            <a:gd name="adj" fmla="val 50000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view="pageBreakPreview" zoomScale="90" zoomScaleNormal="80" zoomScaleSheetLayoutView="90" zoomScalePageLayoutView="0" workbookViewId="0" topLeftCell="A1">
      <selection activeCell="A2" sqref="A2:E2"/>
    </sheetView>
  </sheetViews>
  <sheetFormatPr defaultColWidth="9.140625" defaultRowHeight="30" customHeight="1"/>
  <cols>
    <col min="1" max="1" width="30.57421875" style="0" customWidth="1"/>
    <col min="2" max="2" width="24.8515625" style="0" customWidth="1"/>
    <col min="3" max="3" width="24.57421875" style="0" bestFit="1" customWidth="1"/>
    <col min="4" max="4" width="23.57421875" style="0" bestFit="1" customWidth="1"/>
    <col min="5" max="5" width="25.00390625" style="0" bestFit="1" customWidth="1"/>
    <col min="6" max="6" width="25.00390625" style="0" customWidth="1"/>
    <col min="7" max="7" width="17.00390625" style="21" customWidth="1"/>
    <col min="8" max="8" width="14.28125" style="0" bestFit="1" customWidth="1"/>
  </cols>
  <sheetData>
    <row r="1" spans="1:5" ht="30" customHeight="1">
      <c r="A1" s="84" t="s">
        <v>57</v>
      </c>
      <c r="B1" s="84"/>
      <c r="C1" s="84"/>
      <c r="D1" s="84"/>
      <c r="E1" s="84"/>
    </row>
    <row r="2" spans="1:6" ht="30" customHeight="1">
      <c r="A2" s="89" t="s">
        <v>98</v>
      </c>
      <c r="B2" s="89"/>
      <c r="C2" s="89"/>
      <c r="D2" s="89"/>
      <c r="E2" s="89"/>
      <c r="F2" s="35"/>
    </row>
    <row r="3" spans="1:6" ht="30" customHeight="1">
      <c r="A3" s="89" t="s">
        <v>42</v>
      </c>
      <c r="B3" s="89"/>
      <c r="C3" s="89"/>
      <c r="D3" s="89"/>
      <c r="E3" s="89"/>
      <c r="F3" s="35"/>
    </row>
    <row r="4" spans="1:6" ht="30" customHeight="1">
      <c r="A4" s="2"/>
      <c r="B4" s="2"/>
      <c r="C4" s="2"/>
      <c r="D4" s="2"/>
      <c r="E4" s="2"/>
      <c r="F4" s="2"/>
    </row>
    <row r="5" spans="1:6" ht="30" customHeight="1">
      <c r="A5" s="90" t="s">
        <v>3</v>
      </c>
      <c r="B5" s="90"/>
      <c r="C5" s="90"/>
      <c r="D5" s="90"/>
      <c r="E5" s="90"/>
      <c r="F5" s="36"/>
    </row>
    <row r="6" spans="1:5" ht="30" customHeight="1">
      <c r="A6" s="4" t="s">
        <v>4</v>
      </c>
      <c r="B6" s="85"/>
      <c r="C6" s="86"/>
      <c r="D6" s="86"/>
      <c r="E6" s="87"/>
    </row>
    <row r="7" spans="1:5" ht="30" customHeight="1">
      <c r="A7" s="4" t="s">
        <v>5</v>
      </c>
      <c r="B7" s="85"/>
      <c r="C7" s="86"/>
      <c r="D7" s="86"/>
      <c r="E7" s="87"/>
    </row>
    <row r="8" spans="1:5" ht="30" customHeight="1">
      <c r="A8" s="4" t="s">
        <v>6</v>
      </c>
      <c r="B8" s="85"/>
      <c r="C8" s="86"/>
      <c r="D8" s="86"/>
      <c r="E8" s="87"/>
    </row>
    <row r="9" spans="1:5" ht="30" customHeight="1">
      <c r="A9" s="4" t="s">
        <v>7</v>
      </c>
      <c r="B9" s="85"/>
      <c r="C9" s="86"/>
      <c r="D9" s="86"/>
      <c r="E9" s="87"/>
    </row>
    <row r="10" spans="1:5" ht="30" customHeight="1">
      <c r="A10" s="4" t="s">
        <v>8</v>
      </c>
      <c r="B10" s="85"/>
      <c r="C10" s="86"/>
      <c r="D10" s="86"/>
      <c r="E10" s="87"/>
    </row>
    <row r="11" spans="1:5" ht="30" customHeight="1">
      <c r="A11" s="4" t="s">
        <v>9</v>
      </c>
      <c r="B11" s="85"/>
      <c r="C11" s="86"/>
      <c r="D11" s="86"/>
      <c r="E11" s="87"/>
    </row>
    <row r="12" spans="1:6" ht="30" customHeight="1">
      <c r="A12" s="4"/>
      <c r="B12" s="3"/>
      <c r="C12" s="3"/>
      <c r="D12" s="3"/>
      <c r="E12" s="3"/>
      <c r="F12" s="3"/>
    </row>
    <row r="13" spans="1:6" ht="30" customHeight="1">
      <c r="A13" s="4" t="s">
        <v>10</v>
      </c>
      <c r="B13" s="85"/>
      <c r="C13" s="86"/>
      <c r="D13" s="86"/>
      <c r="E13" s="87"/>
      <c r="F13" s="5"/>
    </row>
    <row r="14" spans="1:5" ht="30" customHeight="1">
      <c r="A14" s="6"/>
      <c r="B14" s="5"/>
      <c r="C14" s="5"/>
      <c r="D14" s="5"/>
      <c r="E14" s="5"/>
    </row>
    <row r="15" spans="1:7" ht="30" customHeight="1">
      <c r="A15" s="81" t="s">
        <v>0</v>
      </c>
      <c r="B15" s="81" t="s">
        <v>1</v>
      </c>
      <c r="C15" s="10" t="s">
        <v>11</v>
      </c>
      <c r="D15" s="11" t="s">
        <v>12</v>
      </c>
      <c r="E15" s="82" t="s">
        <v>2</v>
      </c>
      <c r="F15" s="21"/>
      <c r="G15"/>
    </row>
    <row r="16" spans="1:7" ht="30" customHeight="1">
      <c r="A16" s="81"/>
      <c r="B16" s="81"/>
      <c r="C16" s="12" t="str">
        <f>B55</f>
        <v>06h00min de 2ª a 6ª diurno</v>
      </c>
      <c r="D16" s="29" t="str">
        <f>C55</f>
        <v>08h48min de 2ª a 6ª diurno</v>
      </c>
      <c r="E16" s="82"/>
      <c r="F16" s="21"/>
      <c r="G16"/>
    </row>
    <row r="17" spans="1:6" s="1" customFormat="1" ht="30" customHeight="1">
      <c r="A17" s="14" t="s">
        <v>61</v>
      </c>
      <c r="B17" s="16" t="s">
        <v>62</v>
      </c>
      <c r="C17" s="30"/>
      <c r="D17" s="30">
        <v>2</v>
      </c>
      <c r="E17" s="53"/>
      <c r="F17" s="22"/>
    </row>
    <row r="18" spans="1:6" s="1" customFormat="1" ht="30" customHeight="1">
      <c r="A18" s="14" t="s">
        <v>63</v>
      </c>
      <c r="B18" s="16" t="s">
        <v>64</v>
      </c>
      <c r="C18" s="31"/>
      <c r="D18" s="31">
        <v>3</v>
      </c>
      <c r="E18" s="53"/>
      <c r="F18" s="22"/>
    </row>
    <row r="19" spans="1:6" s="1" customFormat="1" ht="30" customHeight="1">
      <c r="A19" s="17" t="s">
        <v>65</v>
      </c>
      <c r="B19" s="18" t="s">
        <v>66</v>
      </c>
      <c r="C19" s="31"/>
      <c r="D19" s="31">
        <v>3</v>
      </c>
      <c r="E19" s="53"/>
      <c r="F19" s="22"/>
    </row>
    <row r="20" spans="1:6" s="1" customFormat="1" ht="30" customHeight="1">
      <c r="A20" s="19" t="s">
        <v>67</v>
      </c>
      <c r="B20" s="18" t="s">
        <v>68</v>
      </c>
      <c r="C20" s="32"/>
      <c r="D20" s="33">
        <v>2</v>
      </c>
      <c r="E20" s="53"/>
      <c r="F20" s="22"/>
    </row>
    <row r="21" spans="1:6" s="1" customFormat="1" ht="30" customHeight="1">
      <c r="A21" s="20" t="s">
        <v>69</v>
      </c>
      <c r="B21" s="18" t="s">
        <v>70</v>
      </c>
      <c r="C21" s="32"/>
      <c r="D21" s="32">
        <v>2</v>
      </c>
      <c r="E21" s="53"/>
      <c r="F21" s="22"/>
    </row>
    <row r="22" spans="1:6" s="1" customFormat="1" ht="30" customHeight="1">
      <c r="A22" s="15" t="s">
        <v>71</v>
      </c>
      <c r="B22" s="18" t="s">
        <v>72</v>
      </c>
      <c r="C22" s="31"/>
      <c r="D22" s="31">
        <v>2</v>
      </c>
      <c r="E22" s="53"/>
      <c r="F22" s="22"/>
    </row>
    <row r="23" spans="1:6" s="1" customFormat="1" ht="30" customHeight="1">
      <c r="A23" s="15" t="s">
        <v>73</v>
      </c>
      <c r="B23" s="18" t="s">
        <v>74</v>
      </c>
      <c r="C23" s="31"/>
      <c r="D23" s="31">
        <v>2</v>
      </c>
      <c r="E23" s="53"/>
      <c r="F23" s="22"/>
    </row>
    <row r="24" spans="1:6" s="1" customFormat="1" ht="30" customHeight="1">
      <c r="A24" s="15" t="s">
        <v>75</v>
      </c>
      <c r="B24" s="18" t="s">
        <v>76</v>
      </c>
      <c r="C24" s="31"/>
      <c r="D24" s="31">
        <v>2</v>
      </c>
      <c r="E24" s="53"/>
      <c r="F24" s="22"/>
    </row>
    <row r="25" spans="1:6" s="1" customFormat="1" ht="30" customHeight="1">
      <c r="A25" s="15" t="s">
        <v>77</v>
      </c>
      <c r="B25" s="18" t="s">
        <v>78</v>
      </c>
      <c r="C25" s="31"/>
      <c r="D25" s="31">
        <v>2</v>
      </c>
      <c r="E25" s="53"/>
      <c r="F25" s="22"/>
    </row>
    <row r="26" spans="1:6" s="1" customFormat="1" ht="30" customHeight="1">
      <c r="A26" s="15" t="s">
        <v>79</v>
      </c>
      <c r="B26" s="18" t="s">
        <v>80</v>
      </c>
      <c r="C26" s="31"/>
      <c r="D26" s="31">
        <v>2</v>
      </c>
      <c r="E26" s="53"/>
      <c r="F26" s="22"/>
    </row>
    <row r="27" spans="1:6" s="1" customFormat="1" ht="30" customHeight="1">
      <c r="A27" s="15" t="s">
        <v>81</v>
      </c>
      <c r="B27" s="18" t="s">
        <v>82</v>
      </c>
      <c r="C27" s="31"/>
      <c r="D27" s="31">
        <v>2</v>
      </c>
      <c r="E27" s="53"/>
      <c r="F27" s="22"/>
    </row>
    <row r="28" spans="1:6" s="1" customFormat="1" ht="30" customHeight="1">
      <c r="A28" s="15" t="s">
        <v>83</v>
      </c>
      <c r="B28" s="18" t="s">
        <v>84</v>
      </c>
      <c r="C28" s="31"/>
      <c r="D28" s="31">
        <v>2</v>
      </c>
      <c r="E28" s="53"/>
      <c r="F28" s="22"/>
    </row>
    <row r="29" spans="1:6" s="1" customFormat="1" ht="30" customHeight="1">
      <c r="A29" s="15" t="s">
        <v>85</v>
      </c>
      <c r="B29" s="18" t="s">
        <v>86</v>
      </c>
      <c r="C29" s="31"/>
      <c r="D29" s="31">
        <v>2</v>
      </c>
      <c r="E29" s="53"/>
      <c r="F29" s="22"/>
    </row>
    <row r="30" spans="1:6" s="1" customFormat="1" ht="30" customHeight="1">
      <c r="A30" s="15" t="s">
        <v>87</v>
      </c>
      <c r="B30" s="18" t="s">
        <v>88</v>
      </c>
      <c r="C30" s="31"/>
      <c r="D30" s="31">
        <v>2</v>
      </c>
      <c r="E30" s="53"/>
      <c r="F30" s="22"/>
    </row>
    <row r="31" spans="1:6" s="1" customFormat="1" ht="30" customHeight="1">
      <c r="A31" s="15" t="s">
        <v>89</v>
      </c>
      <c r="B31" s="18" t="s">
        <v>90</v>
      </c>
      <c r="C31" s="31"/>
      <c r="D31" s="31">
        <v>2</v>
      </c>
      <c r="E31" s="53"/>
      <c r="F31" s="22"/>
    </row>
    <row r="32" spans="1:6" s="1" customFormat="1" ht="30" customHeight="1">
      <c r="A32" s="15" t="s">
        <v>94</v>
      </c>
      <c r="B32" s="18" t="s">
        <v>91</v>
      </c>
      <c r="C32" s="31"/>
      <c r="D32" s="31">
        <v>2</v>
      </c>
      <c r="E32" s="53"/>
      <c r="F32" s="22"/>
    </row>
    <row r="33" spans="1:6" s="1" customFormat="1" ht="30" customHeight="1">
      <c r="A33" s="15" t="s">
        <v>92</v>
      </c>
      <c r="B33" s="18" t="s">
        <v>93</v>
      </c>
      <c r="C33" s="31"/>
      <c r="D33" s="31">
        <v>2</v>
      </c>
      <c r="E33" s="53"/>
      <c r="F33" s="22"/>
    </row>
    <row r="34" spans="1:6" s="1" customFormat="1" ht="30" customHeight="1">
      <c r="A34" s="79" t="s">
        <v>27</v>
      </c>
      <c r="B34" s="79"/>
      <c r="C34" s="37">
        <f>SUM(C17:C33)</f>
        <v>0</v>
      </c>
      <c r="D34" s="37">
        <f>SUM(D17:D33)</f>
        <v>36</v>
      </c>
      <c r="E34" s="37">
        <f>SUM(E17:E33)</f>
        <v>0</v>
      </c>
      <c r="F34" s="22"/>
    </row>
    <row r="35" spans="1:6" s="1" customFormat="1" ht="30" customHeight="1">
      <c r="A35" s="94"/>
      <c r="B35" s="94"/>
      <c r="C35" s="54" t="str">
        <f>B55</f>
        <v>06h00min de 2ª a 6ª diurno</v>
      </c>
      <c r="D35" s="54" t="str">
        <f>C55</f>
        <v>08h48min de 2ª a 6ª diurno</v>
      </c>
      <c r="E35" s="28"/>
      <c r="F35" s="22"/>
    </row>
    <row r="36" spans="1:6" s="1" customFormat="1" ht="30" customHeight="1">
      <c r="A36" s="95" t="s">
        <v>30</v>
      </c>
      <c r="B36" s="95"/>
      <c r="C36" s="34">
        <f>C34</f>
        <v>0</v>
      </c>
      <c r="D36" s="34">
        <f>D34</f>
        <v>36</v>
      </c>
      <c r="E36" s="34">
        <f>SUM(C36:D36)</f>
        <v>36</v>
      </c>
      <c r="F36" s="22"/>
    </row>
    <row r="37" spans="1:6" s="1" customFormat="1" ht="30" customHeight="1">
      <c r="A37" s="92" t="s">
        <v>47</v>
      </c>
      <c r="B37" s="93"/>
      <c r="C37" s="57"/>
      <c r="D37" s="57"/>
      <c r="E37" s="57"/>
      <c r="F37" s="22"/>
    </row>
    <row r="38" spans="1:6" s="1" customFormat="1" ht="30" customHeight="1">
      <c r="A38" s="92" t="s">
        <v>48</v>
      </c>
      <c r="B38" s="93"/>
      <c r="C38" s="57"/>
      <c r="D38" s="57"/>
      <c r="E38" s="57"/>
      <c r="F38" s="22"/>
    </row>
    <row r="39" spans="1:6" s="1" customFormat="1" ht="30" customHeight="1">
      <c r="A39" s="92" t="s">
        <v>49</v>
      </c>
      <c r="B39" s="93"/>
      <c r="C39" s="57"/>
      <c r="D39" s="57"/>
      <c r="E39" s="57"/>
      <c r="F39" s="22"/>
    </row>
    <row r="40" spans="1:6" s="1" customFormat="1" ht="30" customHeight="1">
      <c r="A40" s="92" t="s">
        <v>56</v>
      </c>
      <c r="B40" s="93"/>
      <c r="C40" s="57"/>
      <c r="D40" s="57"/>
      <c r="E40" s="57"/>
      <c r="F40" s="22"/>
    </row>
    <row r="41" spans="1:7" s="1" customFormat="1" ht="30" customHeight="1">
      <c r="A41" s="91" t="s">
        <v>50</v>
      </c>
      <c r="B41" s="91"/>
      <c r="C41" s="58"/>
      <c r="D41" s="58"/>
      <c r="E41" s="59"/>
      <c r="F41" s="22"/>
      <c r="G41" s="23"/>
    </row>
    <row r="42" spans="1:7" s="1" customFormat="1" ht="30" customHeight="1">
      <c r="A42" s="83" t="s">
        <v>33</v>
      </c>
      <c r="B42" s="83"/>
      <c r="C42" s="58"/>
      <c r="D42" s="58"/>
      <c r="E42" s="59"/>
      <c r="F42" s="22"/>
      <c r="G42" s="23"/>
    </row>
    <row r="43" spans="1:6" s="1" customFormat="1" ht="30" customHeight="1">
      <c r="A43" s="81" t="s">
        <v>16</v>
      </c>
      <c r="B43" s="81"/>
      <c r="C43" s="63" t="s">
        <v>17</v>
      </c>
      <c r="D43" s="64" t="s">
        <v>31</v>
      </c>
      <c r="E43" s="54" t="s">
        <v>18</v>
      </c>
      <c r="F43" s="22"/>
    </row>
    <row r="44" spans="1:6" s="1" customFormat="1" ht="30" customHeight="1">
      <c r="A44" s="83" t="s">
        <v>19</v>
      </c>
      <c r="B44" s="83"/>
      <c r="C44" s="68" t="s">
        <v>95</v>
      </c>
      <c r="D44" s="65"/>
      <c r="E44" s="55"/>
      <c r="F44" s="22"/>
    </row>
    <row r="45" spans="1:6" s="1" customFormat="1" ht="30" customHeight="1">
      <c r="A45" s="83"/>
      <c r="B45" s="83"/>
      <c r="C45" s="69" t="s">
        <v>96</v>
      </c>
      <c r="D45" s="66"/>
      <c r="E45" s="45"/>
      <c r="F45" s="22"/>
    </row>
    <row r="46" spans="1:6" s="1" customFormat="1" ht="30" customHeight="1">
      <c r="A46" s="83" t="s">
        <v>26</v>
      </c>
      <c r="B46" s="83"/>
      <c r="C46" s="69" t="s">
        <v>95</v>
      </c>
      <c r="D46" s="66"/>
      <c r="E46" s="45"/>
      <c r="F46" s="22"/>
    </row>
    <row r="47" spans="1:6" s="1" customFormat="1" ht="30" customHeight="1">
      <c r="A47" s="83"/>
      <c r="B47" s="83"/>
      <c r="C47" s="70" t="s">
        <v>96</v>
      </c>
      <c r="D47" s="67"/>
      <c r="E47" s="45"/>
      <c r="F47" s="22"/>
    </row>
    <row r="48" spans="1:6" s="1" customFormat="1" ht="30" customHeight="1">
      <c r="A48" s="80" t="s">
        <v>32</v>
      </c>
      <c r="B48" s="80"/>
      <c r="C48" s="80"/>
      <c r="D48" s="80"/>
      <c r="E48" s="42"/>
      <c r="F48" s="22"/>
    </row>
    <row r="49" spans="1:7" s="1" customFormat="1" ht="30" customHeight="1">
      <c r="A49" s="88" t="s">
        <v>36</v>
      </c>
      <c r="B49" s="88"/>
      <c r="C49" s="88"/>
      <c r="D49" s="88"/>
      <c r="E49" s="46"/>
      <c r="F49" s="49"/>
      <c r="G49" s="50"/>
    </row>
    <row r="50" spans="1:7" s="1" customFormat="1" ht="20.25" customHeight="1">
      <c r="A50" s="7"/>
      <c r="B50" s="8"/>
      <c r="C50" s="13"/>
      <c r="D50" s="13"/>
      <c r="E50" s="13"/>
      <c r="F50" s="51"/>
      <c r="G50" s="52"/>
    </row>
    <row r="51" spans="1:7" s="1" customFormat="1" ht="43.5" customHeight="1">
      <c r="A51" s="75" t="s">
        <v>15</v>
      </c>
      <c r="B51" s="75"/>
      <c r="C51" s="75"/>
      <c r="D51" s="75"/>
      <c r="E51" s="75"/>
      <c r="F51" s="47"/>
      <c r="G51" s="22"/>
    </row>
    <row r="52" spans="1:7" s="1" customFormat="1" ht="20.25" customHeight="1">
      <c r="A52" s="7"/>
      <c r="B52" s="8"/>
      <c r="C52" s="13"/>
      <c r="D52" s="13"/>
      <c r="E52" s="13"/>
      <c r="G52" s="22"/>
    </row>
    <row r="53" spans="1:7" s="1" customFormat="1" ht="22.5" customHeight="1">
      <c r="A53" s="9"/>
      <c r="B53" s="72" t="s">
        <v>13</v>
      </c>
      <c r="C53" s="73"/>
      <c r="D53" s="73"/>
      <c r="E53" s="74"/>
      <c r="G53" s="22"/>
    </row>
    <row r="54" spans="2:5" s="1" customFormat="1" ht="30" customHeight="1">
      <c r="B54" s="39" t="s">
        <v>11</v>
      </c>
      <c r="C54" s="39" t="s">
        <v>12</v>
      </c>
      <c r="D54" s="39" t="s">
        <v>22</v>
      </c>
      <c r="E54" s="39" t="s">
        <v>23</v>
      </c>
    </row>
    <row r="55" spans="2:5" s="1" customFormat="1" ht="30" customHeight="1">
      <c r="B55" s="40" t="s">
        <v>28</v>
      </c>
      <c r="C55" s="40" t="s">
        <v>29</v>
      </c>
      <c r="D55" s="40" t="s">
        <v>58</v>
      </c>
      <c r="E55" s="41" t="s">
        <v>24</v>
      </c>
    </row>
    <row r="56" spans="1:5" s="1" customFormat="1" ht="30" customHeight="1">
      <c r="A56" s="62" t="s">
        <v>51</v>
      </c>
      <c r="B56" s="60"/>
      <c r="C56" s="60"/>
      <c r="D56" s="60"/>
      <c r="E56" s="61"/>
    </row>
    <row r="57" spans="1:5" s="1" customFormat="1" ht="30" customHeight="1">
      <c r="A57" s="62" t="s">
        <v>52</v>
      </c>
      <c r="B57" s="60"/>
      <c r="C57" s="60"/>
      <c r="D57" s="60"/>
      <c r="E57" s="61"/>
    </row>
    <row r="58" spans="1:5" s="1" customFormat="1" ht="30" customHeight="1">
      <c r="A58" s="62" t="s">
        <v>53</v>
      </c>
      <c r="B58" s="60"/>
      <c r="C58" s="60"/>
      <c r="D58" s="60"/>
      <c r="E58" s="61"/>
    </row>
    <row r="59" spans="1:5" s="1" customFormat="1" ht="30" customHeight="1">
      <c r="A59" s="62" t="s">
        <v>54</v>
      </c>
      <c r="B59" s="60"/>
      <c r="C59" s="60"/>
      <c r="D59" s="60"/>
      <c r="E59" s="61"/>
    </row>
    <row r="60" spans="1:5" s="1" customFormat="1" ht="30" customHeight="1">
      <c r="A60" s="62" t="s">
        <v>55</v>
      </c>
      <c r="B60" s="43"/>
      <c r="C60" s="43"/>
      <c r="D60" s="42"/>
      <c r="E60" s="42"/>
    </row>
    <row r="61" spans="1:13" s="26" customFormat="1" ht="30" customHeight="1">
      <c r="A61" s="25"/>
      <c r="B61" s="2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3:7" s="1" customFormat="1" ht="30" customHeight="1">
      <c r="C62" s="76" t="s">
        <v>20</v>
      </c>
      <c r="D62" s="76"/>
      <c r="E62" s="44"/>
      <c r="G62" s="22"/>
    </row>
    <row r="63" spans="3:7" s="1" customFormat="1" ht="30" customHeight="1">
      <c r="C63" s="76" t="s">
        <v>25</v>
      </c>
      <c r="D63" s="76"/>
      <c r="E63" s="44"/>
      <c r="G63" s="22"/>
    </row>
    <row r="64" spans="1:7" s="1" customFormat="1" ht="45" customHeight="1">
      <c r="A64" s="77" t="s">
        <v>14</v>
      </c>
      <c r="B64" s="77"/>
      <c r="C64" s="77"/>
      <c r="D64" s="77"/>
      <c r="E64" s="77"/>
      <c r="F64" s="56"/>
      <c r="G64" s="22"/>
    </row>
    <row r="65" spans="1:6" s="27" customFormat="1" ht="37.5" customHeight="1">
      <c r="A65" s="78" t="s">
        <v>44</v>
      </c>
      <c r="B65" s="78"/>
      <c r="C65" s="78"/>
      <c r="D65" s="78"/>
      <c r="E65" s="78"/>
      <c r="F65" s="48"/>
    </row>
    <row r="66" spans="1:6" s="27" customFormat="1" ht="33.75" customHeight="1">
      <c r="A66" s="71" t="s">
        <v>45</v>
      </c>
      <c r="B66" s="71"/>
      <c r="C66" s="71"/>
      <c r="D66" s="71"/>
      <c r="E66" s="71"/>
      <c r="F66" s="38"/>
    </row>
    <row r="67" spans="1:6" s="27" customFormat="1" ht="33.75" customHeight="1">
      <c r="A67" s="71" t="s">
        <v>46</v>
      </c>
      <c r="B67" s="71"/>
      <c r="C67" s="71"/>
      <c r="D67" s="71"/>
      <c r="E67" s="71"/>
      <c r="F67" s="38"/>
    </row>
    <row r="68" spans="1:6" s="27" customFormat="1" ht="33.75" customHeight="1">
      <c r="A68" s="71" t="s">
        <v>59</v>
      </c>
      <c r="B68" s="71"/>
      <c r="C68" s="71"/>
      <c r="D68" s="71"/>
      <c r="E68" s="71"/>
      <c r="F68" s="38"/>
    </row>
    <row r="69" spans="1:6" s="27" customFormat="1" ht="33.75" customHeight="1">
      <c r="A69" s="71" t="s">
        <v>60</v>
      </c>
      <c r="B69" s="71"/>
      <c r="C69" s="71"/>
      <c r="D69" s="71"/>
      <c r="E69" s="71"/>
      <c r="F69" s="38"/>
    </row>
    <row r="70" spans="1:6" s="27" customFormat="1" ht="63" customHeight="1">
      <c r="A70" s="71" t="s">
        <v>34</v>
      </c>
      <c r="B70" s="71"/>
      <c r="C70" s="71"/>
      <c r="D70" s="71"/>
      <c r="E70" s="71"/>
      <c r="F70" s="38"/>
    </row>
    <row r="71" spans="1:6" s="27" customFormat="1" ht="37.5" customHeight="1">
      <c r="A71" s="71" t="s">
        <v>35</v>
      </c>
      <c r="B71" s="71"/>
      <c r="C71" s="71"/>
      <c r="D71" s="71"/>
      <c r="E71" s="71"/>
      <c r="F71" s="38"/>
    </row>
    <row r="72" spans="1:6" s="27" customFormat="1" ht="37.5" customHeight="1">
      <c r="A72" s="71" t="s">
        <v>21</v>
      </c>
      <c r="B72" s="71"/>
      <c r="C72" s="71"/>
      <c r="D72" s="71"/>
      <c r="E72" s="71"/>
      <c r="F72" s="38"/>
    </row>
    <row r="73" spans="1:6" s="27" customFormat="1" ht="37.5" customHeight="1">
      <c r="A73" s="71" t="s">
        <v>43</v>
      </c>
      <c r="B73" s="71"/>
      <c r="C73" s="71"/>
      <c r="D73" s="71"/>
      <c r="E73" s="71"/>
      <c r="F73" s="38"/>
    </row>
    <row r="74" spans="1:6" s="27" customFormat="1" ht="35.25" customHeight="1">
      <c r="A74" s="71" t="s">
        <v>37</v>
      </c>
      <c r="B74" s="71"/>
      <c r="C74" s="71"/>
      <c r="D74" s="71"/>
      <c r="E74" s="71"/>
      <c r="F74" s="38"/>
    </row>
    <row r="75" spans="1:6" s="27" customFormat="1" ht="37.5" customHeight="1">
      <c r="A75" s="71" t="s">
        <v>38</v>
      </c>
      <c r="B75" s="71"/>
      <c r="C75" s="71"/>
      <c r="D75" s="71"/>
      <c r="E75" s="71"/>
      <c r="F75" s="38"/>
    </row>
    <row r="76" spans="1:6" s="27" customFormat="1" ht="38.25" customHeight="1">
      <c r="A76" s="71" t="s">
        <v>39</v>
      </c>
      <c r="B76" s="71"/>
      <c r="C76" s="71"/>
      <c r="D76" s="71"/>
      <c r="E76" s="71"/>
      <c r="F76" s="38"/>
    </row>
    <row r="77" spans="1:6" s="27" customFormat="1" ht="38.25" customHeight="1">
      <c r="A77" s="71" t="s">
        <v>97</v>
      </c>
      <c r="B77" s="71"/>
      <c r="C77" s="71"/>
      <c r="D77" s="71"/>
      <c r="E77" s="71"/>
      <c r="F77" s="38"/>
    </row>
    <row r="78" spans="1:6" s="27" customFormat="1" ht="38.25" customHeight="1">
      <c r="A78" s="71" t="s">
        <v>40</v>
      </c>
      <c r="B78" s="71"/>
      <c r="C78" s="71"/>
      <c r="D78" s="71"/>
      <c r="E78" s="71"/>
      <c r="F78" s="38"/>
    </row>
    <row r="79" spans="1:6" s="27" customFormat="1" ht="36" customHeight="1">
      <c r="A79" s="71" t="s">
        <v>41</v>
      </c>
      <c r="B79" s="71"/>
      <c r="C79" s="71"/>
      <c r="D79" s="71"/>
      <c r="E79" s="71"/>
      <c r="F79" s="38"/>
    </row>
  </sheetData>
  <sheetProtection/>
  <mergeCells count="48">
    <mergeCell ref="A49:D49"/>
    <mergeCell ref="A43:B43"/>
    <mergeCell ref="A44:B45"/>
    <mergeCell ref="A2:E2"/>
    <mergeCell ref="A3:E3"/>
    <mergeCell ref="A5:E5"/>
    <mergeCell ref="A41:B41"/>
    <mergeCell ref="B11:E11"/>
    <mergeCell ref="B13:E13"/>
    <mergeCell ref="A37:B37"/>
    <mergeCell ref="A38:B38"/>
    <mergeCell ref="A39:B39"/>
    <mergeCell ref="A35:B35"/>
    <mergeCell ref="A40:B40"/>
    <mergeCell ref="A36:B36"/>
    <mergeCell ref="B10:E10"/>
    <mergeCell ref="A1:E1"/>
    <mergeCell ref="B6:E6"/>
    <mergeCell ref="B7:E7"/>
    <mergeCell ref="B8:E8"/>
    <mergeCell ref="B9:E9"/>
    <mergeCell ref="A34:B34"/>
    <mergeCell ref="A48:D48"/>
    <mergeCell ref="A15:A16"/>
    <mergeCell ref="B15:B16"/>
    <mergeCell ref="E15:E16"/>
    <mergeCell ref="A46:B47"/>
    <mergeCell ref="A42:B42"/>
    <mergeCell ref="A67:E67"/>
    <mergeCell ref="B53:E53"/>
    <mergeCell ref="A51:E51"/>
    <mergeCell ref="C62:D62"/>
    <mergeCell ref="C63:D63"/>
    <mergeCell ref="A64:E64"/>
    <mergeCell ref="A65:E65"/>
    <mergeCell ref="A66:E66"/>
    <mergeCell ref="A79:E79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71" r:id="rId2"/>
  <rowBreaks count="1" manualBreakCount="1">
    <brk id="63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Banrisul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B23740</dc:creator>
  <cp:keywords/>
  <dc:description/>
  <cp:lastModifiedBy>CLEONICE EVANIR BORN DE SOUZA</cp:lastModifiedBy>
  <cp:lastPrinted>2020-03-17T11:02:08Z</cp:lastPrinted>
  <dcterms:created xsi:type="dcterms:W3CDTF">2015-02-23T17:21:19Z</dcterms:created>
  <dcterms:modified xsi:type="dcterms:W3CDTF">2020-03-17T16:21:43Z</dcterms:modified>
  <cp:category/>
  <cp:version/>
  <cp:contentType/>
  <cp:contentStatus/>
</cp:coreProperties>
</file>